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3" i="1"/>
  <c r="H12" i="1"/>
  <c r="H11" i="1"/>
  <c r="H10" i="1"/>
</calcChain>
</file>

<file path=xl/sharedStrings.xml><?xml version="1.0" encoding="utf-8"?>
<sst xmlns="http://schemas.openxmlformats.org/spreadsheetml/2006/main" count="405" uniqueCount="77">
  <si>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</si>
  <si>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</si>
  <si>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</si>
  <si>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</si>
  <si>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</si>
  <si>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</si>
  <si>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</si>
  <si>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</si>
  <si>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</si>
  <si>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</si>
  <si>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</si>
  <si>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</si>
  <si>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</si>
  <si>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</si>
  <si>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</si>
  <si>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</si>
  <si>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</si>
  <si>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</si>
  <si>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</si>
  <si>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</si>
  <si>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</si>
  <si>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</si>
  <si>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</si>
  <si>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</si>
  <si>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</si>
  <si>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</si>
  <si>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</si>
  <si>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</si>
  <si>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</si>
  <si>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</si>
  <si>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</si>
  <si>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</si>
  <si>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</si>
  <si>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</si>
  <si>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</si>
  <si>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</si>
  <si>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</si>
  <si>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</si>
  <si>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</si>
  <si>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</si>
  <si>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</si>
  <si>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</si>
  <si>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</si>
  <si>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</si>
  <si>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</si>
  <si>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</si>
  <si>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</si>
  <si>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</si>
  <si>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</si>
  <si>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</si>
  <si>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</si>
  <si>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</si>
  <si>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</si>
  <si>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</si>
  <si>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</si>
  <si>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</si>
  <si>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</si>
  <si>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</si>
  <si>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</si>
  <si>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</si>
  <si>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</si>
  <si>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</si>
  <si>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</si>
  <si>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</si>
  <si>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</si>
  <si>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</si>
  <si>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</si>
  <si>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Marzo del 2022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</si>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</sst>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5" fontId="36" fillId="26" borderId="0" xfId="0" applyNumberFormat="1" applyFont="1" applyFill="1" applyBorder="1" applyAlignment="1">
      <alignment horizontal="centerContinuous"/>
    </xf>
    <xf numFmtId="165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D20" sqref="D20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3" t="s">
        <v>9</v>
      </c>
      <c r="B6" s="43" t="s">
        <v>10</v>
      </c>
      <c r="C6" s="43" t="s">
        <v>7</v>
      </c>
      <c r="D6" s="43" t="s">
        <v>1</v>
      </c>
      <c r="E6" s="45" t="s">
        <v>2</v>
      </c>
      <c r="F6" s="46"/>
      <c r="G6" s="47"/>
      <c r="H6" s="13" t="s">
        <v>0</v>
      </c>
    </row>
    <row r="7" spans="1:17" ht="23.25" thickBot="1" x14ac:dyDescent="0.25">
      <c r="A7" s="44"/>
      <c r="B7" s="44"/>
      <c r="C7" s="44"/>
      <c r="D7" s="4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2022</v>
      </c>
      <c r="B8" s="37" t="s">
        <v>68</v>
      </c>
      <c r="C8" s="37" t="s">
        <v>68</v>
      </c>
      <c r="D8" s="37" t="s">
        <v>68</v>
      </c>
      <c r="E8" s="39">
        <f>SUM(+E9)</f>
        <v>543084177</v>
      </c>
      <c r="F8" s="39">
        <f>SUM(+F9)</f>
        <v>85385735.599999994</v>
      </c>
      <c r="G8" s="39">
        <f>SUM(+G9)</f>
        <v>84918344.590000004</v>
      </c>
      <c r="H8" s="39">
        <f>SUM(+H9)</f>
        <v>457698441.40000004</v>
      </c>
    </row>
    <row r="9" spans="1:17" ht="22.5" x14ac:dyDescent="0.2">
      <c r="A9" s="36" t="s">
        <v>69</v>
      </c>
      <c r="B9" s="38" t="s">
        <v>70</v>
      </c>
      <c r="C9" s="38" t="s">
        <v>68</v>
      </c>
      <c r="D9" s="38" t="s">
        <v>68</v>
      </c>
      <c r="E9" s="40">
        <f>SUM(+E10+E11+E12+E13)</f>
        <v>543084177</v>
      </c>
      <c r="F9" s="40">
        <f>SUM(+F10+F11+F12+F13)</f>
        <v>85385735.599999994</v>
      </c>
      <c r="G9" s="40">
        <f>SUM(+G10+G11+G12+G13)</f>
        <v>84918344.590000004</v>
      </c>
      <c r="H9" s="40">
        <f>SUM(+H10+H11+H12+H13)</f>
        <v>457698441.40000004</v>
      </c>
    </row>
    <row r="10" spans="1:17" x14ac:dyDescent="0.2">
      <c r="A10" s="32" t="s">
        <v>69</v>
      </c>
      <c r="B10" s="33" t="s">
        <v>68</v>
      </c>
      <c r="C10" s="33" t="s">
        <v>71</v>
      </c>
      <c r="D10" s="33" t="s">
        <v>72</v>
      </c>
      <c r="E10" s="34">
        <v>44938550</v>
      </c>
      <c r="F10" s="34">
        <v>0</v>
      </c>
      <c r="G10" s="34">
        <v>0</v>
      </c>
      <c r="H10" s="34">
        <f>+E10-F10</f>
        <v>44938550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74</v>
      </c>
      <c r="E11" s="16">
        <v>409691672</v>
      </c>
      <c r="F11" s="16">
        <v>76568680.030000001</v>
      </c>
      <c r="G11" s="16">
        <v>76101289.019999996</v>
      </c>
      <c r="H11" s="16">
        <f>+E11-F11</f>
        <v>333122991.97000003</v>
      </c>
    </row>
    <row r="12" spans="1:17" x14ac:dyDescent="0.2">
      <c r="A12" s="15" t="s">
        <v>69</v>
      </c>
      <c r="B12" s="21" t="s">
        <v>68</v>
      </c>
      <c r="C12" s="21" t="s">
        <v>73</v>
      </c>
      <c r="D12" s="21" t="s">
        <v>75</v>
      </c>
      <c r="E12" s="16">
        <v>39339050</v>
      </c>
      <c r="F12" s="16">
        <v>8817055.5700000003</v>
      </c>
      <c r="G12" s="16">
        <v>8817055.5700000003</v>
      </c>
      <c r="H12" s="16">
        <f>+E12-F12</f>
        <v>30521994.43</v>
      </c>
    </row>
    <row r="13" spans="1:17" x14ac:dyDescent="0.2">
      <c r="A13" s="15" t="s">
        <v>69</v>
      </c>
      <c r="B13" s="21" t="s">
        <v>68</v>
      </c>
      <c r="C13" s="21" t="s">
        <v>73</v>
      </c>
      <c r="D13" s="21" t="s">
        <v>72</v>
      </c>
      <c r="E13" s="16">
        <v>49114905</v>
      </c>
      <c r="F13" s="16">
        <v>0</v>
      </c>
      <c r="G13" s="16">
        <v>0</v>
      </c>
      <c r="H13" s="16">
        <f>+E13-F13</f>
        <v>49114905</v>
      </c>
    </row>
    <row r="14" spans="1:17" x14ac:dyDescent="0.2">
      <c r="A14" s="31" t="s">
        <v>76</v>
      </c>
      <c r="B14" s="41"/>
      <c r="C14" s="41"/>
      <c r="D14" s="41"/>
      <c r="E14" s="42"/>
      <c r="F14" s="42"/>
      <c r="G14" s="42"/>
      <c r="H14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2022-04-28T17:27:45Z</cp:lastPrinted>
  <dcterms:created xsi:type="dcterms:W3CDTF">2015-04-08T19:07:52Z</dcterms:created>
  <dcterms:modified xsi:type="dcterms:W3CDTF">2022-04-28T17:50:51Z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